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<sst xmlns="http://schemas.openxmlformats.org/spreadsheetml/2006/main" count="77" uniqueCount="75">
  <si>
    <t xml:space="preserve">СКЦ СТЕВАН СРЕМАЦ</t>
  </si>
  <si>
    <t xml:space="preserve">СЕНТА</t>
  </si>
  <si>
    <t xml:space="preserve">ФИНАНСИЈСКИ  ПЛАН  ЗА  2025. ГОД.</t>
  </si>
  <si>
    <t xml:space="preserve">УКУПНИ ПРИХОДИ                                                                       </t>
  </si>
  <si>
    <t xml:space="preserve">Конто </t>
  </si>
  <si>
    <t xml:space="preserve">Назив конта</t>
  </si>
  <si>
    <t xml:space="preserve">Износ</t>
  </si>
  <si>
    <t xml:space="preserve">Приходи из буџета општине </t>
  </si>
  <si>
    <t xml:space="preserve">ОСТВАРЕНИ  УКУПНИ РАСХОДИ</t>
  </si>
  <si>
    <t xml:space="preserve">Конто</t>
  </si>
  <si>
    <t xml:space="preserve">Зараде по основу цене рада</t>
  </si>
  <si>
    <t xml:space="preserve">Додатак за време проведено на раду (минули рад)</t>
  </si>
  <si>
    <t xml:space="preserve">Накнада зараде за време одсуст. са рада на дан празн.год.од.</t>
  </si>
  <si>
    <t xml:space="preserve">УКУПНО 4111</t>
  </si>
  <si>
    <t xml:space="preserve">Допринос за пензијско и инвалидско осигурање</t>
  </si>
  <si>
    <t xml:space="preserve">УКУПНО 4121</t>
  </si>
  <si>
    <t xml:space="preserve">Допринос за здравствено осигурање</t>
  </si>
  <si>
    <t xml:space="preserve">УКУПНО 4122</t>
  </si>
  <si>
    <t xml:space="preserve">Трошкови превоза на рад</t>
  </si>
  <si>
    <t xml:space="preserve">УКУПНО 4151</t>
  </si>
  <si>
    <t xml:space="preserve">Трошкови платног промета</t>
  </si>
  <si>
    <t xml:space="preserve">УКУПНО 4211</t>
  </si>
  <si>
    <t xml:space="preserve">Услуге за електричну енергију</t>
  </si>
  <si>
    <t xml:space="preserve">Централно грејање</t>
  </si>
  <si>
    <t xml:space="preserve">УКУПНО: 4212</t>
  </si>
  <si>
    <t xml:space="preserve">Услуге водовода и канализације</t>
  </si>
  <si>
    <t xml:space="preserve">Услуге чишћења</t>
  </si>
  <si>
    <t xml:space="preserve">УКУПНО: 4213</t>
  </si>
  <si>
    <t xml:space="preserve">Телефон, телекс и телефакс</t>
  </si>
  <si>
    <t xml:space="preserve">Интернет и слично</t>
  </si>
  <si>
    <t xml:space="preserve">Услуге мобилног телефона</t>
  </si>
  <si>
    <t xml:space="preserve">УКУПНО: 4214</t>
  </si>
  <si>
    <t xml:space="preserve">Осигурање возила</t>
  </si>
  <si>
    <t xml:space="preserve">УКУПНО 4215</t>
  </si>
  <si>
    <t xml:space="preserve">Административне услуге</t>
  </si>
  <si>
    <t xml:space="preserve">УКУПНО 4231</t>
  </si>
  <si>
    <t xml:space="preserve">Услуге штампања</t>
  </si>
  <si>
    <t xml:space="preserve">УКУПНО 4234</t>
  </si>
  <si>
    <t xml:space="preserve">Остале правне услуге</t>
  </si>
  <si>
    <t xml:space="preserve">Остале финансијске услуге</t>
  </si>
  <si>
    <t xml:space="preserve">Остале стручне услуге </t>
  </si>
  <si>
    <t xml:space="preserve">УКУПНО: 4235</t>
  </si>
  <si>
    <t xml:space="preserve">Угоститељске услуге</t>
  </si>
  <si>
    <t xml:space="preserve">УКУПНО 4236</t>
  </si>
  <si>
    <t xml:space="preserve">Репрезентација </t>
  </si>
  <si>
    <t xml:space="preserve">Поклони</t>
  </si>
  <si>
    <t xml:space="preserve">УКУПНО: 4237</t>
  </si>
  <si>
    <t xml:space="preserve">Остале опште услуге </t>
  </si>
  <si>
    <t xml:space="preserve">УКУПНО 4239</t>
  </si>
  <si>
    <t xml:space="preserve">Услуге културе</t>
  </si>
  <si>
    <t xml:space="preserve">УКУПНО 4242</t>
  </si>
  <si>
    <t xml:space="preserve">Електричне инсталације</t>
  </si>
  <si>
    <t xml:space="preserve">УКУПНО 4251</t>
  </si>
  <si>
    <t xml:space="preserve">Остале поправке и одржавање </t>
  </si>
  <si>
    <t xml:space="preserve">УКУПНО 4252</t>
  </si>
  <si>
    <t xml:space="preserve">Канцеларијски материјал</t>
  </si>
  <si>
    <t xml:space="preserve">Цвеће и зеленило</t>
  </si>
  <si>
    <t xml:space="preserve">УКУПНО: 4261</t>
  </si>
  <si>
    <t xml:space="preserve">Дизел гориво</t>
  </si>
  <si>
    <t xml:space="preserve">УКУПНО 4264</t>
  </si>
  <si>
    <t xml:space="preserve">Материјали за културу</t>
  </si>
  <si>
    <t xml:space="preserve">УКУПНО 4266</t>
  </si>
  <si>
    <t xml:space="preserve">Хемијска средства за чишћење</t>
  </si>
  <si>
    <t xml:space="preserve">Храна</t>
  </si>
  <si>
    <t xml:space="preserve">УКУПНО: 4268</t>
  </si>
  <si>
    <t xml:space="preserve">Резервни делови (материјал за посебне намене)</t>
  </si>
  <si>
    <t xml:space="preserve">УКУПНО 4269</t>
  </si>
  <si>
    <t xml:space="preserve">Регистрација возила</t>
  </si>
  <si>
    <t xml:space="preserve">Таксе за регистрацију</t>
  </si>
  <si>
    <t xml:space="preserve">УКУПНО: 4821</t>
  </si>
  <si>
    <t xml:space="preserve">Намештај</t>
  </si>
  <si>
    <t xml:space="preserve">УКУПНО 5122</t>
  </si>
  <si>
    <t xml:space="preserve">Директор-управник СКЦ</t>
  </si>
  <si>
    <t xml:space="preserve">Мирослав Басарић</t>
  </si>
  <si>
    <t xml:space="preserve">У Сенти,27.1.2025.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</si>
</sst>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S Sans Serif"/>
      <family val="0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1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K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69" activeCellId="0" sqref="K69"/>
    </sheetView>
  </sheetViews>
  <sheetFormatPr defaultColWidth="8.6796875" defaultRowHeight="15" zeroHeight="false" outlineLevelRow="0" outlineLevelCol="0"/>
  <cols>
    <col collapsed="false" customWidth="true" hidden="false" outlineLevel="0" max="6" min="6" style="1" width="21.83"/>
    <col collapsed="false" customWidth="true" hidden="false" outlineLevel="0" max="7" min="7" style="1" width="15"/>
    <col collapsed="false" customWidth="true" hidden="false" outlineLevel="0" max="8" min="8" style="1" width="15.43"/>
    <col collapsed="false" customWidth="true" hidden="false" outlineLevel="0" max="9" min="9" style="1" width="13.9"/>
  </cols>
  <sheetData>
    <row r="2" customFormat="false" ht="15" hidden="false" customHeight="false" outlineLevel="0" collapsed="false">
      <c r="B2" s="2" t="s">
        <v>0</v>
      </c>
    </row>
    <row r="3" customFormat="false" ht="15" hidden="false" customHeight="false" outlineLevel="0" collapsed="false">
      <c r="B3" s="2" t="s">
        <v>1</v>
      </c>
    </row>
    <row r="5" customFormat="false" ht="13.8" hidden="false" customHeight="false" outlineLevel="0" collapsed="false">
      <c r="B5" s="2" t="s">
        <v>2</v>
      </c>
      <c r="F5" s="2"/>
    </row>
    <row r="8" customFormat="false" ht="15" hidden="false" customHeight="false" outlineLevel="0" collapsed="false">
      <c r="B8" s="2" t="s">
        <v>3</v>
      </c>
      <c r="C8" s="3"/>
      <c r="D8" s="3"/>
      <c r="E8" s="3"/>
      <c r="F8" s="3"/>
      <c r="G8" s="4" t="n">
        <f aca="false">+G10+G11+G12</f>
        <v>8676000</v>
      </c>
      <c r="H8" s="3"/>
    </row>
    <row r="9" customFormat="false" ht="13.8" hidden="false" customHeight="false" outlineLevel="0" collapsed="false">
      <c r="A9" s="5" t="s">
        <v>4</v>
      </c>
      <c r="B9" s="5" t="s">
        <v>5</v>
      </c>
      <c r="C9" s="5"/>
      <c r="D9" s="5"/>
      <c r="E9" s="5"/>
      <c r="F9" s="6"/>
      <c r="G9" s="7" t="s">
        <v>6</v>
      </c>
      <c r="H9" s="3"/>
    </row>
    <row r="10" customFormat="false" ht="15" hidden="false" customHeight="false" outlineLevel="0" collapsed="false">
      <c r="A10" s="8" t="n">
        <v>791111</v>
      </c>
      <c r="B10" s="6" t="s">
        <v>7</v>
      </c>
      <c r="C10" s="6"/>
      <c r="D10" s="6"/>
      <c r="E10" s="6"/>
      <c r="F10" s="6"/>
      <c r="G10" s="9" t="n">
        <v>8676000</v>
      </c>
      <c r="H10" s="3"/>
    </row>
    <row r="11" customFormat="false" ht="15" hidden="false" customHeight="false" outlineLevel="0" collapsed="false">
      <c r="A11" s="8"/>
      <c r="B11" s="6"/>
      <c r="C11" s="6"/>
      <c r="D11" s="6"/>
      <c r="E11" s="6"/>
      <c r="F11" s="6"/>
      <c r="G11" s="9"/>
      <c r="H11" s="3"/>
    </row>
    <row r="12" customFormat="false" ht="13.8" hidden="false" customHeight="false" outlineLevel="0" collapsed="false">
      <c r="A12" s="8"/>
      <c r="B12" s="6"/>
      <c r="C12" s="6"/>
      <c r="D12" s="6"/>
      <c r="E12" s="6"/>
      <c r="F12" s="6"/>
      <c r="G12" s="9"/>
    </row>
    <row r="13" customFormat="false" ht="15" hidden="false" customHeight="false" outlineLevel="0" collapsed="false">
      <c r="C13" s="3"/>
      <c r="D13" s="3"/>
      <c r="E13" s="3"/>
      <c r="F13" s="3"/>
    </row>
    <row r="15" customFormat="false" ht="13.8" hidden="false" customHeight="false" outlineLevel="0" collapsed="false">
      <c r="B15" s="2" t="s">
        <v>8</v>
      </c>
      <c r="C15" s="3"/>
      <c r="D15" s="3"/>
      <c r="E15" s="3"/>
      <c r="F15" s="3"/>
      <c r="G15" s="4" t="n">
        <f aca="false">SUM(G17:G77)</f>
        <v>8676000</v>
      </c>
      <c r="H15" s="4"/>
    </row>
    <row r="16" customFormat="false" ht="13.8" hidden="false" customHeight="false" outlineLevel="0" collapsed="false">
      <c r="A16" s="2" t="s">
        <v>9</v>
      </c>
      <c r="B16" s="2" t="s">
        <v>5</v>
      </c>
      <c r="C16" s="3"/>
      <c r="D16" s="3"/>
      <c r="E16" s="3"/>
      <c r="F16" s="3"/>
      <c r="G16" s="4" t="s">
        <v>6</v>
      </c>
      <c r="H16" s="2"/>
    </row>
    <row r="17" customFormat="false" ht="13.8" hidden="false" customHeight="false" outlineLevel="0" collapsed="false">
      <c r="A17" s="8" t="n">
        <v>411111</v>
      </c>
      <c r="B17" s="10" t="s">
        <v>10</v>
      </c>
      <c r="C17" s="10"/>
      <c r="D17" s="10"/>
      <c r="E17" s="10"/>
      <c r="F17" s="10"/>
      <c r="G17" s="11" t="n">
        <v>3500000</v>
      </c>
      <c r="H17" s="9"/>
    </row>
    <row r="18" customFormat="false" ht="13.8" hidden="false" customHeight="false" outlineLevel="0" collapsed="false">
      <c r="A18" s="8" t="n">
        <v>411115</v>
      </c>
      <c r="B18" s="10" t="s">
        <v>11</v>
      </c>
      <c r="C18" s="10"/>
      <c r="D18" s="10"/>
      <c r="E18" s="10"/>
      <c r="F18" s="10"/>
      <c r="G18" s="11" t="n">
        <v>96000</v>
      </c>
      <c r="H18" s="9"/>
    </row>
    <row r="19" customFormat="false" ht="13.8" hidden="false" customHeight="false" outlineLevel="0" collapsed="false">
      <c r="A19" s="8" t="n">
        <v>411118</v>
      </c>
      <c r="B19" s="10" t="s">
        <v>12</v>
      </c>
      <c r="C19" s="10"/>
      <c r="D19" s="10"/>
      <c r="E19" s="10"/>
      <c r="F19" s="10"/>
      <c r="G19" s="11" t="n">
        <v>474000</v>
      </c>
      <c r="H19" s="9"/>
    </row>
    <row r="20" customFormat="false" ht="13.8" hidden="false" customHeight="false" outlineLevel="0" collapsed="false">
      <c r="A20" s="8"/>
      <c r="B20" s="10" t="s">
        <v>13</v>
      </c>
      <c r="C20" s="10"/>
      <c r="D20" s="10"/>
      <c r="E20" s="10"/>
      <c r="F20" s="10"/>
      <c r="G20" s="11"/>
      <c r="H20" s="7" t="n">
        <f aca="false">+G17+G18+G19</f>
        <v>4070000</v>
      </c>
    </row>
    <row r="21" customFormat="false" ht="13.8" hidden="false" customHeight="false" outlineLevel="0" collapsed="false">
      <c r="A21" s="8" t="n">
        <v>412111</v>
      </c>
      <c r="B21" s="10" t="s">
        <v>14</v>
      </c>
      <c r="C21" s="10"/>
      <c r="D21" s="10"/>
      <c r="E21" s="10"/>
      <c r="F21" s="10"/>
      <c r="G21" s="11" t="n">
        <v>410000</v>
      </c>
      <c r="H21" s="7"/>
    </row>
    <row r="22" customFormat="false" ht="13.8" hidden="false" customHeight="false" outlineLevel="0" collapsed="false">
      <c r="A22" s="8"/>
      <c r="B22" s="10" t="s">
        <v>15</v>
      </c>
      <c r="C22" s="10"/>
      <c r="D22" s="10"/>
      <c r="E22" s="10"/>
      <c r="F22" s="10"/>
      <c r="G22" s="11"/>
      <c r="H22" s="7" t="n">
        <v>410000</v>
      </c>
    </row>
    <row r="23" customFormat="false" ht="13.8" hidden="false" customHeight="false" outlineLevel="0" collapsed="false">
      <c r="A23" s="8" t="n">
        <v>412211</v>
      </c>
      <c r="B23" s="10" t="s">
        <v>16</v>
      </c>
      <c r="C23" s="10"/>
      <c r="D23" s="10"/>
      <c r="E23" s="10"/>
      <c r="F23" s="10"/>
      <c r="G23" s="11" t="n">
        <v>209000</v>
      </c>
      <c r="H23" s="7"/>
    </row>
    <row r="24" customFormat="false" ht="13.8" hidden="false" customHeight="false" outlineLevel="0" collapsed="false">
      <c r="A24" s="8"/>
      <c r="B24" s="10" t="s">
        <v>17</v>
      </c>
      <c r="C24" s="10"/>
      <c r="D24" s="10"/>
      <c r="E24" s="10"/>
      <c r="F24" s="10"/>
      <c r="G24" s="11"/>
      <c r="H24" s="7" t="n">
        <f aca="false">+G23</f>
        <v>209000</v>
      </c>
    </row>
    <row r="25" customFormat="false" ht="13.8" hidden="false" customHeight="false" outlineLevel="0" collapsed="false">
      <c r="A25" s="8" t="n">
        <v>415112</v>
      </c>
      <c r="B25" s="12" t="s">
        <v>18</v>
      </c>
      <c r="C25" s="12"/>
      <c r="D25" s="12"/>
      <c r="E25" s="12"/>
      <c r="F25" s="12"/>
      <c r="G25" s="11" t="n">
        <v>130500</v>
      </c>
      <c r="H25" s="7"/>
    </row>
    <row r="26" customFormat="false" ht="13.8" hidden="false" customHeight="false" outlineLevel="0" collapsed="false">
      <c r="A26" s="8"/>
      <c r="B26" s="12" t="s">
        <v>19</v>
      </c>
      <c r="C26" s="12"/>
      <c r="D26" s="12"/>
      <c r="E26" s="12"/>
      <c r="F26" s="12"/>
      <c r="G26" s="11"/>
      <c r="H26" s="7" t="n">
        <f aca="false">+G25</f>
        <v>130500</v>
      </c>
    </row>
    <row r="27" customFormat="false" ht="13.8" hidden="false" customHeight="false" outlineLevel="0" collapsed="false">
      <c r="A27" s="8" t="n">
        <v>421111</v>
      </c>
      <c r="B27" s="10" t="s">
        <v>20</v>
      </c>
      <c r="C27" s="10"/>
      <c r="D27" s="10"/>
      <c r="E27" s="10"/>
      <c r="F27" s="10"/>
      <c r="G27" s="11" t="n">
        <v>10000</v>
      </c>
      <c r="H27" s="7"/>
    </row>
    <row r="28" customFormat="false" ht="13.8" hidden="false" customHeight="false" outlineLevel="0" collapsed="false">
      <c r="A28" s="8"/>
      <c r="B28" s="10" t="s">
        <v>21</v>
      </c>
      <c r="C28" s="10"/>
      <c r="D28" s="10"/>
      <c r="E28" s="10"/>
      <c r="F28" s="10"/>
      <c r="G28" s="11"/>
      <c r="H28" s="7" t="n">
        <f aca="false">+G27</f>
        <v>10000</v>
      </c>
    </row>
    <row r="29" customFormat="false" ht="13.8" hidden="false" customHeight="false" outlineLevel="0" collapsed="false">
      <c r="A29" s="8" t="n">
        <v>421211</v>
      </c>
      <c r="B29" s="10" t="s">
        <v>22</v>
      </c>
      <c r="C29" s="10"/>
      <c r="D29" s="10"/>
      <c r="E29" s="10"/>
      <c r="F29" s="10"/>
      <c r="G29" s="11" t="n">
        <v>75000</v>
      </c>
      <c r="H29" s="7"/>
    </row>
    <row r="30" customFormat="false" ht="13.8" hidden="false" customHeight="false" outlineLevel="0" collapsed="false">
      <c r="A30" s="8" t="n">
        <v>421225</v>
      </c>
      <c r="B30" s="10" t="s">
        <v>23</v>
      </c>
      <c r="C30" s="10"/>
      <c r="D30" s="10"/>
      <c r="E30" s="10"/>
      <c r="F30" s="10"/>
      <c r="G30" s="11" t="n">
        <v>420000</v>
      </c>
      <c r="H30" s="7"/>
    </row>
    <row r="31" customFormat="false" ht="13.8" hidden="false" customHeight="false" outlineLevel="0" collapsed="false">
      <c r="A31" s="8"/>
      <c r="B31" s="10" t="s">
        <v>24</v>
      </c>
      <c r="C31" s="10"/>
      <c r="D31" s="10"/>
      <c r="E31" s="10"/>
      <c r="F31" s="10"/>
      <c r="G31" s="11"/>
      <c r="H31" s="7" t="n">
        <f aca="false">+G29+G30</f>
        <v>495000</v>
      </c>
    </row>
    <row r="32" customFormat="false" ht="13.8" hidden="false" customHeight="false" outlineLevel="0" collapsed="false">
      <c r="A32" s="8" t="n">
        <v>421311</v>
      </c>
      <c r="B32" s="10" t="s">
        <v>25</v>
      </c>
      <c r="C32" s="10"/>
      <c r="D32" s="10"/>
      <c r="E32" s="10"/>
      <c r="F32" s="10"/>
      <c r="G32" s="11" t="n">
        <v>20000</v>
      </c>
      <c r="H32" s="7"/>
    </row>
    <row r="33" customFormat="false" ht="13.8" hidden="false" customHeight="false" outlineLevel="0" collapsed="false">
      <c r="A33" s="8" t="n">
        <v>421325</v>
      </c>
      <c r="B33" s="12" t="s">
        <v>26</v>
      </c>
      <c r="C33" s="12"/>
      <c r="D33" s="12"/>
      <c r="E33" s="12"/>
      <c r="F33" s="12"/>
      <c r="G33" s="11" t="n">
        <v>142000</v>
      </c>
      <c r="H33" s="7"/>
    </row>
    <row r="34" customFormat="false" ht="13.8" hidden="false" customHeight="false" outlineLevel="0" collapsed="false">
      <c r="A34" s="8"/>
      <c r="B34" s="12" t="s">
        <v>27</v>
      </c>
      <c r="C34" s="12"/>
      <c r="D34" s="12"/>
      <c r="E34" s="12"/>
      <c r="F34" s="12"/>
      <c r="G34" s="11"/>
      <c r="H34" s="7" t="n">
        <f aca="false">+G32+G33</f>
        <v>162000</v>
      </c>
    </row>
    <row r="35" customFormat="false" ht="13.8" hidden="false" customHeight="false" outlineLevel="0" collapsed="false">
      <c r="A35" s="8" t="n">
        <v>421411</v>
      </c>
      <c r="B35" s="10" t="s">
        <v>28</v>
      </c>
      <c r="C35" s="10"/>
      <c r="D35" s="10"/>
      <c r="E35" s="10"/>
      <c r="F35" s="10"/>
      <c r="G35" s="11" t="n">
        <v>9000</v>
      </c>
      <c r="H35" s="7"/>
    </row>
    <row r="36" customFormat="false" ht="13.8" hidden="false" customHeight="false" outlineLevel="0" collapsed="false">
      <c r="A36" s="8" t="n">
        <v>421412</v>
      </c>
      <c r="B36" s="10" t="s">
        <v>29</v>
      </c>
      <c r="C36" s="10"/>
      <c r="D36" s="10"/>
      <c r="E36" s="10"/>
      <c r="F36" s="10"/>
      <c r="G36" s="11" t="n">
        <v>20000</v>
      </c>
      <c r="H36" s="7"/>
    </row>
    <row r="37" customFormat="false" ht="13.8" hidden="false" customHeight="false" outlineLevel="0" collapsed="false">
      <c r="A37" s="8" t="n">
        <v>421414</v>
      </c>
      <c r="B37" s="10" t="s">
        <v>30</v>
      </c>
      <c r="C37" s="10"/>
      <c r="D37" s="10"/>
      <c r="E37" s="10"/>
      <c r="F37" s="10"/>
      <c r="G37" s="11" t="n">
        <v>71000</v>
      </c>
      <c r="H37" s="7"/>
    </row>
    <row r="38" customFormat="false" ht="13.8" hidden="false" customHeight="false" outlineLevel="0" collapsed="false">
      <c r="A38" s="8"/>
      <c r="B38" s="10" t="s">
        <v>31</v>
      </c>
      <c r="C38" s="10"/>
      <c r="D38" s="10"/>
      <c r="E38" s="10"/>
      <c r="F38" s="10"/>
      <c r="G38" s="11"/>
      <c r="H38" s="7" t="n">
        <f aca="false">+G37+G36+G35</f>
        <v>100000</v>
      </c>
    </row>
    <row r="39" customFormat="false" ht="13.8" hidden="false" customHeight="false" outlineLevel="0" collapsed="false">
      <c r="A39" s="8" t="n">
        <v>421512</v>
      </c>
      <c r="B39" s="12" t="s">
        <v>32</v>
      </c>
      <c r="C39" s="12"/>
      <c r="D39" s="12"/>
      <c r="E39" s="12"/>
      <c r="F39" s="12"/>
      <c r="G39" s="11" t="n">
        <v>68000</v>
      </c>
      <c r="H39" s="7"/>
    </row>
    <row r="40" customFormat="false" ht="13.8" hidden="false" customHeight="false" outlineLevel="0" collapsed="false">
      <c r="A40" s="8"/>
      <c r="B40" s="12" t="s">
        <v>33</v>
      </c>
      <c r="C40" s="12"/>
      <c r="D40" s="12"/>
      <c r="E40" s="12"/>
      <c r="F40" s="12"/>
      <c r="G40" s="11"/>
      <c r="H40" s="7" t="n">
        <v>68000</v>
      </c>
    </row>
    <row r="41" customFormat="false" ht="13.8" hidden="false" customHeight="false" outlineLevel="0" collapsed="false">
      <c r="A41" s="8" t="n">
        <v>423191</v>
      </c>
      <c r="B41" s="12" t="s">
        <v>34</v>
      </c>
      <c r="C41" s="12"/>
      <c r="D41" s="12"/>
      <c r="E41" s="12"/>
      <c r="F41" s="12"/>
      <c r="G41" s="11" t="n">
        <v>250000</v>
      </c>
      <c r="H41" s="7"/>
      <c r="I41" s="3"/>
      <c r="J41" s="3"/>
    </row>
    <row r="42" customFormat="false" ht="13.8" hidden="false" customHeight="false" outlineLevel="0" collapsed="false">
      <c r="A42" s="8"/>
      <c r="B42" s="12" t="s">
        <v>35</v>
      </c>
      <c r="C42" s="12"/>
      <c r="D42" s="12"/>
      <c r="E42" s="12"/>
      <c r="F42" s="12"/>
      <c r="G42" s="11"/>
      <c r="H42" s="7" t="n">
        <f aca="false">+G41</f>
        <v>250000</v>
      </c>
      <c r="I42" s="3"/>
      <c r="J42" s="3"/>
    </row>
    <row r="43" customFormat="false" ht="13.8" hidden="false" customHeight="false" outlineLevel="0" collapsed="false">
      <c r="A43" s="6" t="n">
        <v>423441</v>
      </c>
      <c r="B43" s="12" t="s">
        <v>36</v>
      </c>
      <c r="C43" s="12"/>
      <c r="D43" s="12"/>
      <c r="E43" s="12"/>
      <c r="F43" s="12"/>
      <c r="G43" s="13" t="n">
        <v>260000</v>
      </c>
      <c r="H43" s="7"/>
      <c r="I43" s="3"/>
      <c r="J43" s="3"/>
    </row>
    <row r="44" customFormat="false" ht="13.8" hidden="false" customHeight="false" outlineLevel="0" collapsed="false">
      <c r="A44" s="8"/>
      <c r="B44" s="12" t="s">
        <v>37</v>
      </c>
      <c r="C44" s="12"/>
      <c r="D44" s="12"/>
      <c r="E44" s="12"/>
      <c r="F44" s="12"/>
      <c r="G44" s="11"/>
      <c r="H44" s="7" t="n">
        <f aca="false">+G43</f>
        <v>260000</v>
      </c>
    </row>
    <row r="45" customFormat="false" ht="13.8" hidden="false" customHeight="false" outlineLevel="0" collapsed="false">
      <c r="A45" s="8" t="n">
        <v>423539</v>
      </c>
      <c r="B45" s="12" t="s">
        <v>38</v>
      </c>
      <c r="C45" s="12"/>
      <c r="D45" s="12"/>
      <c r="E45" s="12"/>
      <c r="F45" s="12"/>
      <c r="G45" s="11" t="n">
        <v>97000</v>
      </c>
      <c r="H45" s="7"/>
    </row>
    <row r="46" customFormat="false" ht="13.8" hidden="false" customHeight="false" outlineLevel="0" collapsed="false">
      <c r="A46" s="8" t="n">
        <v>423542</v>
      </c>
      <c r="B46" s="10" t="s">
        <v>39</v>
      </c>
      <c r="C46" s="10"/>
      <c r="D46" s="10"/>
      <c r="E46" s="10"/>
      <c r="F46" s="10"/>
      <c r="G46" s="11" t="n">
        <v>276000</v>
      </c>
      <c r="H46" s="7"/>
    </row>
    <row r="47" customFormat="false" ht="13.8" hidden="false" customHeight="false" outlineLevel="0" collapsed="false">
      <c r="A47" s="8" t="n">
        <v>423599</v>
      </c>
      <c r="B47" s="10" t="s">
        <v>40</v>
      </c>
      <c r="C47" s="10"/>
      <c r="D47" s="10"/>
      <c r="E47" s="10"/>
      <c r="F47" s="10"/>
      <c r="G47" s="11" t="n">
        <v>168000</v>
      </c>
      <c r="H47" s="7"/>
    </row>
    <row r="48" customFormat="false" ht="13.8" hidden="false" customHeight="false" outlineLevel="0" collapsed="false">
      <c r="A48" s="8"/>
      <c r="B48" s="10" t="s">
        <v>41</v>
      </c>
      <c r="C48" s="10"/>
      <c r="D48" s="10"/>
      <c r="E48" s="10"/>
      <c r="F48" s="10"/>
      <c r="G48" s="11"/>
      <c r="H48" s="7" t="n">
        <v>541000</v>
      </c>
    </row>
    <row r="49" customFormat="false" ht="13.8" hidden="false" customHeight="false" outlineLevel="0" collapsed="false">
      <c r="A49" s="8" t="n">
        <v>423621</v>
      </c>
      <c r="B49" s="10" t="s">
        <v>42</v>
      </c>
      <c r="C49" s="10"/>
      <c r="D49" s="10"/>
      <c r="E49" s="10"/>
      <c r="F49" s="10"/>
      <c r="G49" s="11" t="n">
        <v>280000</v>
      </c>
      <c r="H49" s="7"/>
    </row>
    <row r="50" customFormat="false" ht="13.8" hidden="false" customHeight="false" outlineLevel="0" collapsed="false">
      <c r="A50" s="8"/>
      <c r="B50" s="10" t="s">
        <v>43</v>
      </c>
      <c r="C50" s="10"/>
      <c r="D50" s="10"/>
      <c r="E50" s="10"/>
      <c r="F50" s="10"/>
      <c r="G50" s="11"/>
      <c r="H50" s="7" t="n">
        <f aca="false">+G49</f>
        <v>280000</v>
      </c>
    </row>
    <row r="51" customFormat="false" ht="13.8" hidden="false" customHeight="false" outlineLevel="0" collapsed="false">
      <c r="A51" s="8" t="n">
        <v>423711</v>
      </c>
      <c r="B51" s="10" t="s">
        <v>44</v>
      </c>
      <c r="C51" s="10"/>
      <c r="D51" s="10"/>
      <c r="E51" s="10"/>
      <c r="F51" s="10"/>
      <c r="G51" s="11" t="n">
        <v>180000</v>
      </c>
      <c r="H51" s="7"/>
    </row>
    <row r="52" customFormat="false" ht="13.8" hidden="false" customHeight="false" outlineLevel="0" collapsed="false">
      <c r="A52" s="8" t="n">
        <v>423712</v>
      </c>
      <c r="B52" s="10" t="s">
        <v>45</v>
      </c>
      <c r="C52" s="10"/>
      <c r="D52" s="10"/>
      <c r="E52" s="10"/>
      <c r="F52" s="10"/>
      <c r="G52" s="11" t="n">
        <v>10000</v>
      </c>
      <c r="H52" s="7"/>
    </row>
    <row r="53" customFormat="false" ht="13.8" hidden="false" customHeight="false" outlineLevel="0" collapsed="false">
      <c r="A53" s="8"/>
      <c r="B53" s="10" t="s">
        <v>46</v>
      </c>
      <c r="C53" s="10"/>
      <c r="D53" s="10"/>
      <c r="E53" s="10"/>
      <c r="F53" s="10"/>
      <c r="G53" s="11"/>
      <c r="H53" s="7" t="n">
        <v>190000</v>
      </c>
    </row>
    <row r="54" customFormat="false" ht="13.8" hidden="false" customHeight="false" outlineLevel="0" collapsed="false">
      <c r="A54" s="8" t="n">
        <v>423911</v>
      </c>
      <c r="B54" s="10" t="s">
        <v>47</v>
      </c>
      <c r="C54" s="10"/>
      <c r="D54" s="10"/>
      <c r="E54" s="10"/>
      <c r="F54" s="10"/>
      <c r="G54" s="11" t="n">
        <v>179500</v>
      </c>
      <c r="H54" s="7"/>
      <c r="I54" s="3"/>
      <c r="J54" s="3"/>
      <c r="K54" s="3"/>
    </row>
    <row r="55" customFormat="false" ht="13.8" hidden="false" customHeight="false" outlineLevel="0" collapsed="false">
      <c r="A55" s="8"/>
      <c r="B55" s="10" t="s">
        <v>48</v>
      </c>
      <c r="C55" s="10"/>
      <c r="D55" s="10"/>
      <c r="E55" s="10"/>
      <c r="F55" s="10"/>
      <c r="G55" s="11"/>
      <c r="H55" s="7" t="n">
        <f aca="false">+G54</f>
        <v>179500</v>
      </c>
      <c r="I55" s="3"/>
      <c r="J55" s="3"/>
      <c r="K55" s="3"/>
    </row>
    <row r="56" customFormat="false" ht="13.8" hidden="false" customHeight="false" outlineLevel="0" collapsed="false">
      <c r="A56" s="8" t="n">
        <v>424221</v>
      </c>
      <c r="B56" s="10" t="s">
        <v>49</v>
      </c>
      <c r="C56" s="10"/>
      <c r="D56" s="10"/>
      <c r="E56" s="10"/>
      <c r="F56" s="10"/>
      <c r="G56" s="11" t="n">
        <v>999500</v>
      </c>
      <c r="H56" s="7"/>
    </row>
    <row r="57" customFormat="false" ht="13.8" hidden="false" customHeight="false" outlineLevel="0" collapsed="false">
      <c r="A57" s="8"/>
      <c r="B57" s="10" t="s">
        <v>50</v>
      </c>
      <c r="C57" s="10"/>
      <c r="D57" s="10"/>
      <c r="E57" s="10"/>
      <c r="F57" s="10"/>
      <c r="G57" s="11"/>
      <c r="H57" s="7" t="n">
        <f aca="false">+G56</f>
        <v>999500</v>
      </c>
    </row>
    <row r="58" customFormat="false" ht="13.8" hidden="false" customHeight="false" outlineLevel="0" collapsed="false">
      <c r="A58" s="8" t="n">
        <v>425117</v>
      </c>
      <c r="B58" s="10" t="s">
        <v>51</v>
      </c>
      <c r="C58" s="10"/>
      <c r="D58" s="10"/>
      <c r="E58" s="10"/>
      <c r="F58" s="10"/>
      <c r="G58" s="11" t="n">
        <v>20000</v>
      </c>
      <c r="H58" s="7"/>
    </row>
    <row r="59" customFormat="false" ht="13.8" hidden="false" customHeight="false" outlineLevel="0" collapsed="false">
      <c r="A59" s="8"/>
      <c r="B59" s="10" t="s">
        <v>52</v>
      </c>
      <c r="C59" s="10"/>
      <c r="D59" s="10"/>
      <c r="E59" s="10"/>
      <c r="F59" s="10"/>
      <c r="G59" s="11"/>
      <c r="H59" s="7" t="n">
        <f aca="false">+G58</f>
        <v>20000</v>
      </c>
    </row>
    <row r="60" customFormat="false" ht="13.8" hidden="false" customHeight="false" outlineLevel="0" collapsed="false">
      <c r="A60" s="8" t="n">
        <v>425219</v>
      </c>
      <c r="B60" s="12" t="s">
        <v>53</v>
      </c>
      <c r="C60" s="14"/>
      <c r="D60" s="14"/>
      <c r="E60" s="14"/>
      <c r="F60" s="15"/>
      <c r="G60" s="11" t="n">
        <v>20000</v>
      </c>
      <c r="H60" s="7"/>
    </row>
    <row r="61" customFormat="false" ht="13.8" hidden="false" customHeight="false" outlineLevel="0" collapsed="false">
      <c r="A61" s="8"/>
      <c r="B61" s="12" t="s">
        <v>54</v>
      </c>
      <c r="C61" s="12"/>
      <c r="D61" s="12"/>
      <c r="E61" s="12"/>
      <c r="F61" s="12"/>
      <c r="G61" s="11"/>
      <c r="H61" s="7" t="n">
        <f aca="false">+G60</f>
        <v>20000</v>
      </c>
    </row>
    <row r="62" customFormat="false" ht="13.8" hidden="false" customHeight="false" outlineLevel="0" collapsed="false">
      <c r="A62" s="8" t="n">
        <v>426111</v>
      </c>
      <c r="B62" s="10" t="s">
        <v>55</v>
      </c>
      <c r="C62" s="10"/>
      <c r="D62" s="10"/>
      <c r="E62" s="10"/>
      <c r="F62" s="10"/>
      <c r="G62" s="11" t="n">
        <v>50000</v>
      </c>
      <c r="H62" s="7"/>
    </row>
    <row r="63" customFormat="false" ht="13.8" hidden="false" customHeight="false" outlineLevel="0" collapsed="false">
      <c r="A63" s="8" t="n">
        <v>426131</v>
      </c>
      <c r="B63" s="10" t="s">
        <v>56</v>
      </c>
      <c r="C63" s="10"/>
      <c r="D63" s="10"/>
      <c r="E63" s="10"/>
      <c r="F63" s="10"/>
      <c r="G63" s="11" t="n">
        <v>25000</v>
      </c>
      <c r="H63" s="7"/>
    </row>
    <row r="64" customFormat="false" ht="13.8" hidden="false" customHeight="false" outlineLevel="0" collapsed="false">
      <c r="A64" s="8"/>
      <c r="B64" s="10" t="s">
        <v>57</v>
      </c>
      <c r="C64" s="10"/>
      <c r="D64" s="10"/>
      <c r="E64" s="10"/>
      <c r="F64" s="10"/>
      <c r="G64" s="11"/>
      <c r="H64" s="7" t="n">
        <f aca="false">+G62+G63</f>
        <v>75000</v>
      </c>
    </row>
    <row r="65" customFormat="false" ht="13.8" hidden="false" customHeight="false" outlineLevel="0" collapsed="false">
      <c r="A65" s="8" t="n">
        <v>426412</v>
      </c>
      <c r="B65" s="12" t="s">
        <v>58</v>
      </c>
      <c r="C65" s="12"/>
      <c r="D65" s="12"/>
      <c r="E65" s="12"/>
      <c r="F65" s="12"/>
      <c r="G65" s="11" t="n">
        <v>20000</v>
      </c>
      <c r="H65" s="7"/>
    </row>
    <row r="66" customFormat="false" ht="13.8" hidden="false" customHeight="false" outlineLevel="0" collapsed="false">
      <c r="A66" s="8"/>
      <c r="B66" s="12" t="s">
        <v>59</v>
      </c>
      <c r="C66" s="12"/>
      <c r="D66" s="12"/>
      <c r="E66" s="12"/>
      <c r="F66" s="12"/>
      <c r="G66" s="11"/>
      <c r="H66" s="7" t="n">
        <f aca="false">+G65</f>
        <v>20000</v>
      </c>
    </row>
    <row r="67" customFormat="false" ht="13.8" hidden="false" customHeight="false" outlineLevel="0" collapsed="false">
      <c r="A67" s="8" t="n">
        <v>426621</v>
      </c>
      <c r="B67" s="10" t="s">
        <v>60</v>
      </c>
      <c r="C67" s="10"/>
      <c r="D67" s="10"/>
      <c r="E67" s="10"/>
      <c r="F67" s="10"/>
      <c r="G67" s="11" t="n">
        <v>115000</v>
      </c>
      <c r="H67" s="7"/>
    </row>
    <row r="68" customFormat="false" ht="13.8" hidden="false" customHeight="false" outlineLevel="0" collapsed="false">
      <c r="A68" s="8"/>
      <c r="B68" s="10" t="s">
        <v>61</v>
      </c>
      <c r="C68" s="10"/>
      <c r="D68" s="10"/>
      <c r="E68" s="10"/>
      <c r="F68" s="10"/>
      <c r="G68" s="11"/>
      <c r="H68" s="7" t="n">
        <f aca="false">+G67</f>
        <v>115000</v>
      </c>
    </row>
    <row r="69" customFormat="false" ht="13.8" hidden="false" customHeight="false" outlineLevel="0" collapsed="false">
      <c r="A69" s="8" t="n">
        <v>426811</v>
      </c>
      <c r="B69" s="10" t="s">
        <v>62</v>
      </c>
      <c r="C69" s="10"/>
      <c r="D69" s="10"/>
      <c r="E69" s="10"/>
      <c r="F69" s="10"/>
      <c r="G69" s="11" t="n">
        <v>5000</v>
      </c>
      <c r="H69" s="7"/>
    </row>
    <row r="70" customFormat="false" ht="13.8" hidden="false" customHeight="false" outlineLevel="0" collapsed="false">
      <c r="A70" s="8" t="n">
        <v>426821</v>
      </c>
      <c r="B70" s="10" t="s">
        <v>63</v>
      </c>
      <c r="C70" s="10"/>
      <c r="D70" s="10"/>
      <c r="E70" s="10"/>
      <c r="F70" s="10"/>
      <c r="G70" s="11" t="n">
        <v>10000</v>
      </c>
      <c r="H70" s="7"/>
    </row>
    <row r="71" customFormat="false" ht="13.8" hidden="false" customHeight="false" outlineLevel="0" collapsed="false">
      <c r="A71" s="8"/>
      <c r="B71" s="10" t="s">
        <v>64</v>
      </c>
      <c r="C71" s="10"/>
      <c r="D71" s="10"/>
      <c r="E71" s="10"/>
      <c r="F71" s="10"/>
      <c r="G71" s="11"/>
      <c r="H71" s="7" t="n">
        <f aca="false">+G69+G70</f>
        <v>15000</v>
      </c>
    </row>
    <row r="72" customFormat="false" ht="13.8" hidden="false" customHeight="false" outlineLevel="0" collapsed="false">
      <c r="A72" s="8" t="n">
        <v>426912</v>
      </c>
      <c r="B72" s="10" t="s">
        <v>65</v>
      </c>
      <c r="C72" s="10"/>
      <c r="D72" s="10"/>
      <c r="E72" s="10"/>
      <c r="F72" s="10"/>
      <c r="G72" s="11" t="n">
        <v>1000</v>
      </c>
      <c r="H72" s="7"/>
    </row>
    <row r="73" customFormat="false" ht="13.8" hidden="false" customHeight="false" outlineLevel="0" collapsed="false">
      <c r="A73" s="8"/>
      <c r="B73" s="10" t="s">
        <v>66</v>
      </c>
      <c r="C73" s="10"/>
      <c r="D73" s="10"/>
      <c r="E73" s="10"/>
      <c r="F73" s="10"/>
      <c r="G73" s="11"/>
      <c r="H73" s="7" t="n">
        <f aca="false">+G72</f>
        <v>1000</v>
      </c>
    </row>
    <row r="74" customFormat="false" ht="13.8" hidden="false" customHeight="false" outlineLevel="0" collapsed="false">
      <c r="A74" s="8" t="n">
        <v>482131</v>
      </c>
      <c r="B74" s="10" t="s">
        <v>67</v>
      </c>
      <c r="C74" s="10"/>
      <c r="D74" s="10"/>
      <c r="E74" s="10"/>
      <c r="F74" s="10"/>
      <c r="G74" s="11" t="n">
        <v>23000</v>
      </c>
      <c r="H74" s="7"/>
    </row>
    <row r="75" customFormat="false" ht="13.8" hidden="false" customHeight="false" outlineLevel="0" collapsed="false">
      <c r="A75" s="8" t="n">
        <v>482191</v>
      </c>
      <c r="B75" s="12" t="s">
        <v>68</v>
      </c>
      <c r="C75" s="12"/>
      <c r="D75" s="12"/>
      <c r="E75" s="12"/>
      <c r="F75" s="12"/>
      <c r="G75" s="11" t="n">
        <v>2000</v>
      </c>
      <c r="H75" s="7"/>
    </row>
    <row r="76" customFormat="false" ht="13.8" hidden="false" customHeight="false" outlineLevel="0" collapsed="false">
      <c r="A76" s="8"/>
      <c r="B76" s="10" t="s">
        <v>69</v>
      </c>
      <c r="C76" s="10"/>
      <c r="D76" s="10"/>
      <c r="E76" s="10"/>
      <c r="F76" s="10"/>
      <c r="G76" s="11"/>
      <c r="H76" s="7" t="n">
        <f aca="false">+G74+G75</f>
        <v>25000</v>
      </c>
    </row>
    <row r="77" customFormat="false" ht="13.8" hidden="false" customHeight="false" outlineLevel="0" collapsed="false">
      <c r="A77" s="8" t="n">
        <v>512211</v>
      </c>
      <c r="B77" s="10" t="s">
        <v>70</v>
      </c>
      <c r="C77" s="10"/>
      <c r="D77" s="10"/>
      <c r="E77" s="10"/>
      <c r="F77" s="10"/>
      <c r="G77" s="11" t="n">
        <v>30500</v>
      </c>
      <c r="H77" s="7"/>
    </row>
    <row r="78" customFormat="false" ht="13.8" hidden="false" customHeight="false" outlineLevel="0" collapsed="false">
      <c r="A78" s="16"/>
      <c r="B78" s="17" t="s">
        <v>71</v>
      </c>
      <c r="C78" s="17"/>
      <c r="D78" s="17"/>
      <c r="E78" s="17"/>
      <c r="F78" s="17"/>
      <c r="G78" s="8"/>
      <c r="H78" s="7" t="n">
        <f aca="false">+G77</f>
        <v>30500</v>
      </c>
      <c r="I78" s="3"/>
    </row>
    <row r="79" customFormat="false" ht="15" hidden="false" customHeight="false" outlineLevel="0" collapsed="false">
      <c r="F79" s="1" t="s">
        <v>72</v>
      </c>
    </row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5" hidden="false" customHeight="false" outlineLevel="0" collapsed="false">
      <c r="F82" s="1" t="s">
        <v>73</v>
      </c>
    </row>
    <row r="85" customFormat="false" ht="15" hidden="false" customHeight="false" outlineLevel="0" collapsed="false">
      <c r="A85" s="1" t="s">
        <v>74</v>
      </c>
    </row>
  </sheetData>
  <mergeCells count="65">
    <mergeCell ref="B9:E9"/>
    <mergeCell ref="B10:E10"/>
    <mergeCell ref="B11:E11"/>
    <mergeCell ref="B12:E12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</TotalTime>
  <Application>LibreOffice/7.4.5.1$Windows_X86_64 LibreOffice_project/9c0871452b3918c1019dde9bfac75448afc4b57f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sr-Latn-RS</dc:language>
  <cp:lastModifiedBy/>
  <dcterms:modified xsi:type="dcterms:W3CDTF">2025-01-27T12:10:43Z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